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ww.aams.ecms.va.gov/AAMS_Production/DAV/y!syyyy_yn!6rk-yfwyyyyy/"/>
    </mc:Choice>
  </mc:AlternateContent>
  <bookViews>
    <workbookView xWindow="120" yWindow="15" windowWidth="18975" windowHeight="11760"/>
  </bookViews>
  <sheets>
    <sheet name="Quote Spreadsheet" sheetId="1" r:id="rId1"/>
  </sheets>
  <calcPr calcId="171027"/>
</workbook>
</file>

<file path=xl/calcChain.xml><?xml version="1.0" encoding="utf-8"?>
<calcChain xmlns="http://schemas.openxmlformats.org/spreadsheetml/2006/main">
  <c r="L17" i="1" l="1"/>
  <c r="L18" i="1"/>
  <c r="L19" i="1"/>
  <c r="L15" i="1" l="1"/>
  <c r="L14" i="1" l="1"/>
  <c r="L16" i="1" l="1"/>
  <c r="AH16" i="1" l="1"/>
  <c r="AH18" i="1"/>
  <c r="M20" i="1" l="1"/>
</calcChain>
</file>

<file path=xl/sharedStrings.xml><?xml version="1.0" encoding="utf-8"?>
<sst xmlns="http://schemas.openxmlformats.org/spreadsheetml/2006/main" count="70" uniqueCount="51">
  <si>
    <t>Vendor Name:</t>
  </si>
  <si>
    <t>Line Item</t>
  </si>
  <si>
    <t>Description</t>
  </si>
  <si>
    <t>Country of Origin</t>
  </si>
  <si>
    <t>Unit Price</t>
  </si>
  <si>
    <t>Total Price</t>
  </si>
  <si>
    <t>GRAND TOTAL PRICE:</t>
  </si>
  <si>
    <t>POC E-Mail:</t>
  </si>
  <si>
    <t xml:space="preserve"> NDC#</t>
  </si>
  <si>
    <t>POC Name:</t>
  </si>
  <si>
    <t>Posted Date:</t>
  </si>
  <si>
    <t>Closing Date:</t>
  </si>
  <si>
    <t>DUNS #:</t>
  </si>
  <si>
    <t>Vendor Comments</t>
  </si>
  <si>
    <t xml:space="preserve"> Alternate NDCs </t>
  </si>
  <si>
    <t>Phone:</t>
  </si>
  <si>
    <t>Mfr</t>
  </si>
  <si>
    <t>Vendors shall submit no more than (1) one quote per vendor</t>
  </si>
  <si>
    <t>Vendor Complete</t>
  </si>
  <si>
    <t>Unit</t>
  </si>
  <si>
    <t>CMOP Nationwide</t>
  </si>
  <si>
    <t>Total</t>
  </si>
  <si>
    <t>Solicitation Attachment 1 - Quote Spreadsheet</t>
  </si>
  <si>
    <t>Closing Time:</t>
  </si>
  <si>
    <t>QTY</t>
  </si>
  <si>
    <t>CMOP Facility</t>
  </si>
  <si>
    <t>Signed SF1449 Form and Copy of State-Issued WholesaleDrug Distributor License Also Required</t>
  </si>
  <si>
    <t>Trade Agreement Act (TAA)-Compliant National Drug Codes (NDC) Preferred</t>
  </si>
  <si>
    <t xml:space="preserve">If vendors are proposing NDC with count other than CMOP listed NDC, </t>
  </si>
  <si>
    <t>QTY shall be adjusted for that count and this should be noted in "Vendor Comments"</t>
  </si>
  <si>
    <t xml:space="preserve"> Item Number</t>
  </si>
  <si>
    <t xml:space="preserve">Offeror shall supply their state wholesale distributor licensure with offer verifying compliance with the Drug Supply Chain Security Act (DSCSA) with their quote. Vendors that fail to submit a copy of their state license shall be deemed technically unacceptable.  </t>
  </si>
  <si>
    <t>Murfreesboro</t>
  </si>
  <si>
    <t>Hines</t>
  </si>
  <si>
    <t>Charleston</t>
  </si>
  <si>
    <t>1</t>
  </si>
  <si>
    <t xml:space="preserve"> BT</t>
  </si>
  <si>
    <t>BT</t>
  </si>
  <si>
    <t>E-mail quotes Jessica.Hansroth@va.gov</t>
  </si>
  <si>
    <t>Leavenworth</t>
  </si>
  <si>
    <t>Dallas</t>
  </si>
  <si>
    <t>2</t>
  </si>
  <si>
    <t>Chelmsford</t>
  </si>
  <si>
    <t>8:00AMCentral Standard Time (CST)</t>
  </si>
  <si>
    <t xml:space="preserve">QUETIAPINE FUMARATE
300MG TAB 1000CT
</t>
  </si>
  <si>
    <t>QUETIAPINE FUMARATE
300MG TAB 1000CT</t>
  </si>
  <si>
    <t>QUETIAPINE FUMARAT 300MG TAB 1000CT</t>
  </si>
  <si>
    <t>Q0032</t>
  </si>
  <si>
    <t>60429-0417-10</t>
  </si>
  <si>
    <t>36C77018Q0356</t>
  </si>
  <si>
    <t>Delivery Before or On: 3-23-2018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</si>
</sst>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opperplate Gothic Bold"/>
      <family val="2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0" xfId="0" applyFill="1" applyProtection="1">
      <protection locked="0"/>
    </xf>
    <xf numFmtId="164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44" fontId="4" fillId="0" borderId="1" xfId="1" applyFont="1" applyFill="1" applyBorder="1" applyAlignment="1" applyProtection="1">
      <alignment horizontal="left" wrapText="1"/>
    </xf>
    <xf numFmtId="0" fontId="0" fillId="0" borderId="0" xfId="0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Protection="1"/>
    <xf numFmtId="0" fontId="0" fillId="0" borderId="5" xfId="0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44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4" fontId="12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protection locked="0"/>
    </xf>
    <xf numFmtId="49" fontId="14" fillId="0" borderId="1" xfId="0" applyNumberFormat="1" applyFont="1" applyFill="1" applyBorder="1" applyAlignment="1" applyProtection="1">
      <alignment horizontal="center" wrapText="1"/>
      <protection locked="0"/>
    </xf>
    <xf numFmtId="0" fontId="11" fillId="2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Protection="1">
      <protection locked="0"/>
    </xf>
    <xf numFmtId="0" fontId="10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18" fillId="0" borderId="1" xfId="0" applyNumberFormat="1" applyFont="1" applyFill="1" applyBorder="1" applyAlignment="1" applyProtection="1">
      <alignment horizontal="center" wrapText="1"/>
      <protection locked="0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 vertical="top" wrapText="1"/>
      <protection locked="0"/>
    </xf>
    <xf numFmtId="0" fontId="10" fillId="3" borderId="0" xfId="0" applyFont="1" applyFill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/>
    <xf numFmtId="49" fontId="18" fillId="0" borderId="1" xfId="0" applyNumberFormat="1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49" fontId="0" fillId="0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Font="1" applyFill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4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/>
      <protection locked="0"/>
    </xf>
    <xf numFmtId="49" fontId="9" fillId="0" borderId="4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K22"/>
  <sheetViews>
    <sheetView tabSelected="1" zoomScale="75" zoomScaleNormal="75" workbookViewId="0">
      <selection activeCell="L20" sqref="L20"/>
    </sheetView>
  </sheetViews>
  <sheetFormatPr defaultRowHeight="15.75" x14ac:dyDescent="0.25"/>
  <cols>
    <col min="1" max="1" width="5.85546875" style="6" customWidth="1"/>
    <col min="2" max="2" width="12.140625" style="5" customWidth="1"/>
    <col min="3" max="3" width="28.28515625" style="43" customWidth="1"/>
    <col min="4" max="4" width="31.5703125" style="7" customWidth="1"/>
    <col min="5" max="5" width="19.7109375" style="6" customWidth="1"/>
    <col min="6" max="6" width="16" style="6" customWidth="1"/>
    <col min="7" max="7" width="13" style="6" customWidth="1"/>
    <col min="8" max="9" width="10.42578125" style="6" customWidth="1"/>
    <col min="10" max="11" width="12.7109375" style="6" customWidth="1"/>
    <col min="12" max="12" width="31.28515625" style="6" customWidth="1"/>
    <col min="13" max="34" width="0" style="1" hidden="1" customWidth="1"/>
    <col min="35" max="35" width="23.5703125" style="11" customWidth="1"/>
    <col min="36" max="270" width="9.140625" style="11"/>
    <col min="271" max="16384" width="9.140625" style="1"/>
  </cols>
  <sheetData>
    <row r="1" spans="1:271" s="11" customFormat="1" ht="18" x14ac:dyDescent="0.25">
      <c r="A1" s="12" t="s">
        <v>20</v>
      </c>
      <c r="B1" s="4"/>
      <c r="C1" s="39"/>
      <c r="D1" s="8"/>
      <c r="E1" s="79"/>
      <c r="F1" s="79"/>
      <c r="G1" s="79"/>
      <c r="H1" s="79"/>
      <c r="I1" s="79"/>
      <c r="J1" s="79"/>
      <c r="K1" s="79"/>
      <c r="L1" s="3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271" s="11" customFormat="1" ht="21" x14ac:dyDescent="0.35">
      <c r="A2" s="67" t="s">
        <v>49</v>
      </c>
      <c r="B2" s="68"/>
      <c r="C2" s="69"/>
      <c r="D2" s="70"/>
      <c r="E2" s="80" t="s">
        <v>50</v>
      </c>
      <c r="F2" s="81"/>
      <c r="G2" s="81"/>
      <c r="H2" s="81"/>
      <c r="I2" s="81"/>
      <c r="J2" s="81"/>
      <c r="K2" s="82"/>
      <c r="L2" s="32"/>
      <c r="AI2" s="33"/>
    </row>
    <row r="3" spans="1:271" s="11" customFormat="1" ht="18.75" x14ac:dyDescent="0.3">
      <c r="A3" s="67" t="s">
        <v>22</v>
      </c>
      <c r="B3" s="68"/>
      <c r="C3" s="68"/>
      <c r="D3" s="91"/>
      <c r="E3" s="93" t="s">
        <v>10</v>
      </c>
      <c r="F3" s="94"/>
      <c r="G3" s="83">
        <v>43171</v>
      </c>
      <c r="H3" s="84"/>
      <c r="I3" s="84"/>
      <c r="J3" s="84"/>
      <c r="K3" s="85"/>
      <c r="L3" s="31"/>
      <c r="AI3" s="20"/>
    </row>
    <row r="4" spans="1:271" s="11" customFormat="1" ht="15" x14ac:dyDescent="0.25">
      <c r="A4" s="13"/>
      <c r="B4" s="4"/>
      <c r="C4" s="88" t="s">
        <v>18</v>
      </c>
      <c r="D4" s="89"/>
      <c r="E4" s="95" t="s">
        <v>11</v>
      </c>
      <c r="F4" s="96"/>
      <c r="G4" s="83">
        <v>43175</v>
      </c>
      <c r="H4" s="84"/>
      <c r="I4" s="84"/>
      <c r="J4" s="84"/>
      <c r="K4" s="85"/>
      <c r="L4" s="4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271" s="11" customFormat="1" ht="15" x14ac:dyDescent="0.25">
      <c r="A5" s="86" t="s">
        <v>0</v>
      </c>
      <c r="B5" s="87"/>
      <c r="C5" s="77"/>
      <c r="D5" s="78"/>
      <c r="E5" s="64" t="s">
        <v>23</v>
      </c>
      <c r="F5" s="65"/>
      <c r="G5" s="72" t="s">
        <v>43</v>
      </c>
      <c r="H5" s="73"/>
      <c r="I5" s="73"/>
      <c r="J5" s="73"/>
      <c r="K5" s="74"/>
      <c r="L5" s="4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271" s="11" customFormat="1" ht="15" x14ac:dyDescent="0.25">
      <c r="A6" s="75" t="s">
        <v>12</v>
      </c>
      <c r="B6" s="76"/>
      <c r="C6" s="77"/>
      <c r="D6" s="78"/>
      <c r="E6" s="64" t="s">
        <v>38</v>
      </c>
      <c r="F6" s="71"/>
      <c r="G6" s="71"/>
      <c r="H6" s="71"/>
      <c r="I6" s="71"/>
      <c r="J6" s="71"/>
      <c r="K6" s="65"/>
      <c r="L6" s="4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271" s="11" customFormat="1" ht="18" customHeight="1" x14ac:dyDescent="0.25">
      <c r="A7" s="64" t="s">
        <v>9</v>
      </c>
      <c r="B7" s="65"/>
      <c r="C7" s="77"/>
      <c r="D7" s="78"/>
      <c r="E7" s="97" t="s">
        <v>26</v>
      </c>
      <c r="F7" s="98"/>
      <c r="G7" s="98"/>
      <c r="H7" s="98"/>
      <c r="I7" s="98"/>
      <c r="J7" s="98"/>
      <c r="K7" s="99"/>
      <c r="L7" s="4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271" s="11" customFormat="1" ht="18" customHeight="1" x14ac:dyDescent="0.25">
      <c r="A8" s="64" t="s">
        <v>7</v>
      </c>
      <c r="B8" s="65"/>
      <c r="C8" s="77"/>
      <c r="D8" s="78"/>
      <c r="E8" s="66" t="s">
        <v>17</v>
      </c>
      <c r="F8" s="66"/>
      <c r="G8" s="66"/>
      <c r="H8" s="66"/>
      <c r="I8" s="66"/>
      <c r="J8" s="66"/>
      <c r="K8" s="66"/>
      <c r="L8" s="29"/>
      <c r="M8" s="29"/>
      <c r="N8" s="29"/>
      <c r="O8" s="3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271" s="11" customFormat="1" ht="18" customHeight="1" x14ac:dyDescent="0.25">
      <c r="A9" s="64" t="s">
        <v>15</v>
      </c>
      <c r="B9" s="65"/>
      <c r="C9" s="77"/>
      <c r="D9" s="78"/>
      <c r="E9" s="66" t="s">
        <v>27</v>
      </c>
      <c r="F9" s="66"/>
      <c r="G9" s="66"/>
      <c r="H9" s="66"/>
      <c r="I9" s="66"/>
      <c r="J9" s="66"/>
      <c r="K9" s="66"/>
      <c r="L9" s="27"/>
      <c r="M9" s="29"/>
      <c r="N9" s="29"/>
      <c r="O9" s="3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271" s="11" customFormat="1" ht="18" customHeight="1" x14ac:dyDescent="0.25">
      <c r="A10" s="28"/>
      <c r="B10" s="29"/>
      <c r="C10" s="40"/>
      <c r="D10" s="29"/>
      <c r="E10" s="71" t="s">
        <v>28</v>
      </c>
      <c r="F10" s="71"/>
      <c r="G10" s="71"/>
      <c r="H10" s="71"/>
      <c r="I10" s="71"/>
      <c r="J10" s="71"/>
      <c r="K10" s="65"/>
      <c r="L10" s="4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271" s="11" customFormat="1" ht="18" customHeight="1" x14ac:dyDescent="0.25">
      <c r="A11" s="28"/>
      <c r="B11" s="29"/>
      <c r="C11" s="40"/>
      <c r="D11" s="29"/>
      <c r="E11" s="71" t="s">
        <v>29</v>
      </c>
      <c r="F11" s="71"/>
      <c r="G11" s="71"/>
      <c r="H11" s="71"/>
      <c r="I11" s="71"/>
      <c r="J11" s="71"/>
      <c r="K11" s="65"/>
      <c r="L11" s="4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271" ht="18" customHeight="1" x14ac:dyDescent="0.25">
      <c r="A12" s="66"/>
      <c r="B12" s="66"/>
      <c r="C12" s="66"/>
      <c r="D12" s="38"/>
      <c r="E12" s="92" t="s">
        <v>18</v>
      </c>
      <c r="F12" s="92"/>
      <c r="G12" s="92"/>
      <c r="H12" s="90"/>
      <c r="I12" s="90"/>
      <c r="J12" s="90"/>
      <c r="K12" s="21"/>
      <c r="L12" s="4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271" ht="36" customHeight="1" thickBot="1" x14ac:dyDescent="0.3">
      <c r="A13" s="15" t="s">
        <v>1</v>
      </c>
      <c r="B13" s="15" t="s">
        <v>30</v>
      </c>
      <c r="C13" s="41" t="s">
        <v>25</v>
      </c>
      <c r="D13" s="16" t="s">
        <v>2</v>
      </c>
      <c r="E13" s="15" t="s">
        <v>8</v>
      </c>
      <c r="F13" s="15" t="s">
        <v>14</v>
      </c>
      <c r="G13" s="16" t="s">
        <v>16</v>
      </c>
      <c r="H13" s="15" t="s">
        <v>3</v>
      </c>
      <c r="I13" s="15" t="s">
        <v>24</v>
      </c>
      <c r="J13" s="16" t="s">
        <v>19</v>
      </c>
      <c r="K13" s="16" t="s">
        <v>4</v>
      </c>
      <c r="L13" s="17" t="s">
        <v>5</v>
      </c>
      <c r="M13" s="18" t="s">
        <v>13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4" t="s">
        <v>21</v>
      </c>
      <c r="AI13" s="22" t="s">
        <v>13</v>
      </c>
      <c r="JK13" s="11"/>
    </row>
    <row r="14" spans="1:271" ht="66" customHeight="1" thickBot="1" x14ac:dyDescent="0.35">
      <c r="A14" s="48" t="s">
        <v>35</v>
      </c>
      <c r="B14" s="56" t="s">
        <v>47</v>
      </c>
      <c r="C14" s="48" t="s">
        <v>39</v>
      </c>
      <c r="D14" s="60" t="s">
        <v>44</v>
      </c>
      <c r="E14" s="52" t="s">
        <v>48</v>
      </c>
      <c r="F14" s="48"/>
      <c r="G14" s="57"/>
      <c r="H14" s="48"/>
      <c r="I14" s="52">
        <v>60</v>
      </c>
      <c r="J14" s="49" t="s">
        <v>36</v>
      </c>
      <c r="K14" s="10">
        <v>0</v>
      </c>
      <c r="L14" s="2">
        <f t="shared" ref="L14:L15" si="0">I14*K14</f>
        <v>0</v>
      </c>
      <c r="M14" s="18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44"/>
      <c r="AI14" s="45"/>
      <c r="JK14" s="11"/>
    </row>
    <row r="15" spans="1:271" ht="66" customHeight="1" thickBot="1" x14ac:dyDescent="0.35">
      <c r="A15" s="48" t="s">
        <v>41</v>
      </c>
      <c r="B15" s="56" t="s">
        <v>47</v>
      </c>
      <c r="C15" s="48" t="s">
        <v>42</v>
      </c>
      <c r="D15" s="63" t="s">
        <v>45</v>
      </c>
      <c r="E15" s="52" t="s">
        <v>48</v>
      </c>
      <c r="F15" s="48"/>
      <c r="G15" s="57"/>
      <c r="H15" s="48"/>
      <c r="I15" s="53">
        <v>48</v>
      </c>
      <c r="J15" s="49" t="s">
        <v>37</v>
      </c>
      <c r="K15" s="10">
        <v>0</v>
      </c>
      <c r="L15" s="2">
        <f t="shared" si="0"/>
        <v>0</v>
      </c>
      <c r="M15" s="1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61"/>
      <c r="AI15" s="45"/>
      <c r="JK15" s="11"/>
    </row>
    <row r="16" spans="1:271" s="14" customFormat="1" ht="63" customHeight="1" thickBot="1" x14ac:dyDescent="0.35">
      <c r="A16" s="58">
        <v>3</v>
      </c>
      <c r="B16" s="56" t="s">
        <v>47</v>
      </c>
      <c r="C16" s="47" t="s">
        <v>40</v>
      </c>
      <c r="D16" s="62" t="s">
        <v>46</v>
      </c>
      <c r="E16" s="52" t="s">
        <v>48</v>
      </c>
      <c r="F16" s="59"/>
      <c r="G16" s="59"/>
      <c r="H16" s="59"/>
      <c r="I16" s="55">
        <v>576</v>
      </c>
      <c r="J16" s="53" t="s">
        <v>37</v>
      </c>
      <c r="K16" s="10">
        <v>0</v>
      </c>
      <c r="L16" s="2">
        <f t="shared" ref="L16:L19" si="1">I16*K16</f>
        <v>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5">
        <f t="shared" ref="AH16:AH18" si="2">I16*K16</f>
        <v>0</v>
      </c>
      <c r="AI16" s="4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</row>
    <row r="17" spans="1:35" s="23" customFormat="1" ht="63" customHeight="1" thickBot="1" x14ac:dyDescent="0.35">
      <c r="A17" s="58">
        <v>4</v>
      </c>
      <c r="B17" s="56" t="s">
        <v>47</v>
      </c>
      <c r="C17" s="47" t="s">
        <v>32</v>
      </c>
      <c r="D17" s="62" t="s">
        <v>45</v>
      </c>
      <c r="E17" s="52" t="s">
        <v>48</v>
      </c>
      <c r="F17" s="59"/>
      <c r="G17" s="59"/>
      <c r="H17" s="59"/>
      <c r="I17" s="55">
        <v>24</v>
      </c>
      <c r="J17" s="53" t="s">
        <v>37</v>
      </c>
      <c r="K17" s="10">
        <v>0</v>
      </c>
      <c r="L17" s="2">
        <f t="shared" si="1"/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25"/>
      <c r="AI17" s="4"/>
    </row>
    <row r="18" spans="1:35" s="23" customFormat="1" ht="61.5" customHeight="1" thickBot="1" x14ac:dyDescent="0.35">
      <c r="A18" s="58">
        <v>5</v>
      </c>
      <c r="B18" s="56" t="s">
        <v>47</v>
      </c>
      <c r="C18" s="46" t="s">
        <v>33</v>
      </c>
      <c r="D18" s="54" t="s">
        <v>45</v>
      </c>
      <c r="E18" s="52" t="s">
        <v>48</v>
      </c>
      <c r="F18" s="59"/>
      <c r="G18" s="59"/>
      <c r="H18" s="59"/>
      <c r="I18" s="55">
        <v>84</v>
      </c>
      <c r="J18" s="53" t="s">
        <v>37</v>
      </c>
      <c r="K18" s="10">
        <v>0</v>
      </c>
      <c r="L18" s="2">
        <f t="shared" si="1"/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25">
        <f t="shared" si="2"/>
        <v>0</v>
      </c>
      <c r="AI18" s="4"/>
    </row>
    <row r="19" spans="1:35" s="23" customFormat="1" ht="64.5" customHeight="1" thickBot="1" x14ac:dyDescent="0.35">
      <c r="A19" s="58">
        <v>6</v>
      </c>
      <c r="B19" s="56" t="s">
        <v>47</v>
      </c>
      <c r="C19" s="46" t="s">
        <v>34</v>
      </c>
      <c r="D19" s="54" t="s">
        <v>45</v>
      </c>
      <c r="E19" s="52" t="s">
        <v>48</v>
      </c>
      <c r="F19" s="59"/>
      <c r="G19" s="59"/>
      <c r="H19" s="59"/>
      <c r="I19" s="55">
        <v>288</v>
      </c>
      <c r="J19" s="53" t="s">
        <v>37</v>
      </c>
      <c r="K19" s="10">
        <v>0</v>
      </c>
      <c r="L19" s="2">
        <f t="shared" si="1"/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25"/>
      <c r="AI19" s="4"/>
    </row>
    <row r="20" spans="1:35" s="11" customFormat="1" ht="18" customHeight="1" x14ac:dyDescent="0.25">
      <c r="A20" s="9" t="s">
        <v>6</v>
      </c>
      <c r="B20" s="8"/>
      <c r="C20" s="35"/>
      <c r="D20" s="35"/>
      <c r="E20" s="8"/>
      <c r="F20" s="8"/>
      <c r="G20" s="3"/>
      <c r="H20" s="3"/>
      <c r="I20" s="26"/>
      <c r="J20" s="10"/>
      <c r="K20" s="2"/>
      <c r="L20" s="19"/>
      <c r="M20" s="19">
        <f>SUM(L16:L16)</f>
        <v>0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2" spans="1:35" ht="187.5" customHeight="1" x14ac:dyDescent="0.3">
      <c r="C22" s="42" t="s">
        <v>31</v>
      </c>
      <c r="D22" s="1"/>
      <c r="E22" s="51"/>
      <c r="F22" s="34"/>
      <c r="G22" s="50"/>
      <c r="H22" s="34"/>
      <c r="I22" s="34"/>
      <c r="J22" s="34"/>
      <c r="K22" s="34"/>
      <c r="L22" s="34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7"/>
    </row>
  </sheetData>
  <sheetProtection formatCells="0" formatColumns="0" formatRows="0"/>
  <mergeCells count="30">
    <mergeCell ref="H12:J12"/>
    <mergeCell ref="A3:D3"/>
    <mergeCell ref="A12:C12"/>
    <mergeCell ref="E12:G12"/>
    <mergeCell ref="E3:F3"/>
    <mergeCell ref="E4:F4"/>
    <mergeCell ref="E5:F5"/>
    <mergeCell ref="E7:K7"/>
    <mergeCell ref="E9:K9"/>
    <mergeCell ref="E10:K10"/>
    <mergeCell ref="E11:K11"/>
    <mergeCell ref="A9:B9"/>
    <mergeCell ref="C7:D7"/>
    <mergeCell ref="C8:D8"/>
    <mergeCell ref="C9:D9"/>
    <mergeCell ref="A7:B7"/>
    <mergeCell ref="E1:K1"/>
    <mergeCell ref="E2:K2"/>
    <mergeCell ref="G3:K3"/>
    <mergeCell ref="G4:K4"/>
    <mergeCell ref="A5:B5"/>
    <mergeCell ref="C4:D4"/>
    <mergeCell ref="C5:D5"/>
    <mergeCell ref="A8:B8"/>
    <mergeCell ref="E8:K8"/>
    <mergeCell ref="A2:D2"/>
    <mergeCell ref="E6:K6"/>
    <mergeCell ref="G5:K5"/>
    <mergeCell ref="A6:B6"/>
    <mergeCell ref="C6:D6"/>
  </mergeCells>
  <pageMargins left="0.25" right="0.25" top="0.75" bottom="0.75" header="0.3" footer="0.3"/>
  <pageSetup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Quote Spreadsheet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ammhinrhodek</dc:creator>
  <cp:lastModifiedBy>Department of Veterans Affairs</cp:lastModifiedBy>
  <cp:lastPrinted>2016-06-08T20:18:26Z</cp:lastPrinted>
  <dcterms:created xsi:type="dcterms:W3CDTF">2010-03-17T16:46:03Z</dcterms:created>
  <dcterms:modified xsi:type="dcterms:W3CDTF">2018-03-09T15:52:34Z</dcterms:modified>
</cp:coreProperties>
</file>